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<sst xmlns="http://schemas.openxmlformats.org/spreadsheetml/2006/main" count="58" uniqueCount="45">
  <si>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</si>
  <si>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</si>
  <si>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</si>
  <si>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</si>
  <si>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</si>
  <si>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</si>
  <si>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</si>
  <si>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</si>
  <si>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</si>
  <si>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</si>
  <si>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</si>
  <si>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</si>
  <si>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</si>
  <si>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</si>
  <si>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</si>
  <si>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</si>
  <si>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</si>
  <si>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</si>
  <si>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</si>
  <si>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</si>
  <si>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</si>
  <si>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</si>
  <si>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</si>
  <si>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</si>
  <si>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</si>
  <si>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</si>
  <si>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</si>
  <si>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</si>
  <si>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</si>
  <si>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</si>
  <si>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</si>
  <si>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</si>
  <si>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</si>
  <si>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</si>
  <si>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санитетски материјал</t>
  </si>
  <si>
    <t>Маклер</t>
  </si>
  <si>
    <t>динара</t>
  </si>
  <si>
    <t>остали и материјални трошкови</t>
  </si>
  <si>
    <t>Nataly drogerija</t>
  </si>
  <si>
    <t>директни и индиректни трошкови</t>
  </si>
  <si>
    <t>Neo Yu dent</t>
  </si>
  <si>
    <t>енергенти</t>
  </si>
  <si>
    <t>ЈП ЕПС</t>
  </si>
  <si>
    <t>укупно</t>
  </si>
  <si>
    <t>СТАЊЕ СРЕДСТАВА НА ДАН 29.10.2019.ГОДИНЕ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</si>
</sst>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67"/>
  <sheetViews>
    <sheetView tabSelected="1" zoomScalePageLayoutView="0" workbookViewId="0" topLeftCell="A3">
      <selection activeCell="I10" sqref="I10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4" t="s">
        <v>44</v>
      </c>
      <c r="C5" s="64"/>
      <c r="D5" s="64"/>
      <c r="E5" s="64"/>
      <c r="F5" s="64"/>
      <c r="G5" s="64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6">
        <v>43767</v>
      </c>
      <c r="D9" s="7"/>
      <c r="E9" s="7"/>
      <c r="F9" s="8"/>
      <c r="G9" s="8"/>
    </row>
    <row r="10" spans="2:7" ht="15.75">
      <c r="B10" s="9"/>
      <c r="C10" s="10" t="s">
        <v>32</v>
      </c>
      <c r="D10" s="11">
        <v>43766</v>
      </c>
      <c r="E10" s="11"/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>
        <f>D10</f>
        <v>43766</v>
      </c>
      <c r="E14" s="25" t="s">
        <v>31</v>
      </c>
      <c r="F14" s="20"/>
      <c r="G14" s="20"/>
    </row>
    <row r="15" spans="2:7" ht="15">
      <c r="B15" s="53"/>
      <c r="C15" s="54" t="s">
        <v>33</v>
      </c>
      <c r="D15" s="55"/>
      <c r="E15" s="60">
        <v>220317946.93</v>
      </c>
      <c r="F15" s="59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37"/>
      <c r="F19" s="38"/>
      <c r="G19" s="39"/>
    </row>
    <row r="20" spans="2:7" ht="20.25" customHeight="1">
      <c r="B20" s="35">
        <v>2</v>
      </c>
      <c r="C20" s="36" t="s">
        <v>11</v>
      </c>
      <c r="D20" s="37"/>
      <c r="E20" s="57">
        <v>2122866</v>
      </c>
      <c r="F20" s="58">
        <v>2122866</v>
      </c>
      <c r="G20" s="39"/>
    </row>
    <row r="21" spans="2:7" ht="15">
      <c r="B21" s="35">
        <v>3</v>
      </c>
      <c r="C21" s="36" t="s">
        <v>12</v>
      </c>
      <c r="D21" s="37"/>
      <c r="E21" s="37"/>
      <c r="F21" s="38"/>
      <c r="G21" s="39"/>
    </row>
    <row r="22" spans="2:7" ht="15">
      <c r="B22" s="35">
        <v>4</v>
      </c>
      <c r="C22" s="36" t="s">
        <v>13</v>
      </c>
      <c r="D22" s="37"/>
      <c r="E22" s="37"/>
      <c r="F22" s="38"/>
      <c r="G22" s="39"/>
    </row>
    <row r="23" spans="2:7" ht="26.25" customHeight="1">
      <c r="B23" s="35">
        <v>5</v>
      </c>
      <c r="C23" s="36" t="s">
        <v>14</v>
      </c>
      <c r="D23" s="37"/>
      <c r="E23" s="37"/>
      <c r="F23" s="38"/>
      <c r="G23" s="39"/>
    </row>
    <row r="24" spans="2:7" ht="15">
      <c r="B24" s="35">
        <v>6</v>
      </c>
      <c r="C24" s="36" t="s">
        <v>15</v>
      </c>
      <c r="D24" s="40"/>
      <c r="E24" s="40"/>
      <c r="F24" s="38"/>
      <c r="G24" s="39"/>
    </row>
    <row r="25" spans="2:7" ht="27" customHeight="1">
      <c r="B25" s="35">
        <v>7</v>
      </c>
      <c r="C25" s="36" t="s">
        <v>16</v>
      </c>
      <c r="D25" s="40"/>
      <c r="E25" s="40"/>
      <c r="F25" s="38"/>
      <c r="G25" s="39"/>
    </row>
    <row r="26" spans="2:7" ht="15">
      <c r="B26" s="35">
        <v>8</v>
      </c>
      <c r="C26" s="36" t="s">
        <v>17</v>
      </c>
      <c r="D26" s="40"/>
      <c r="E26" s="40"/>
      <c r="F26" s="38"/>
      <c r="G26" s="39"/>
    </row>
    <row r="27" spans="2:7" ht="15">
      <c r="B27" s="35">
        <v>9</v>
      </c>
      <c r="C27" s="36" t="s">
        <v>18</v>
      </c>
      <c r="D27" s="40"/>
      <c r="E27" s="40"/>
      <c r="F27" s="38"/>
      <c r="G27" s="39"/>
    </row>
    <row r="28" spans="2:7" ht="15">
      <c r="B28" s="35">
        <v>10</v>
      </c>
      <c r="C28" s="36" t="s">
        <v>19</v>
      </c>
      <c r="D28" s="40"/>
      <c r="E28" s="40"/>
      <c r="F28" s="38"/>
      <c r="G28" s="39"/>
    </row>
    <row r="29" spans="2:7" ht="38.25" customHeight="1">
      <c r="B29" s="35">
        <v>11</v>
      </c>
      <c r="C29" s="41" t="s">
        <v>20</v>
      </c>
      <c r="D29" s="40"/>
      <c r="E29" s="40"/>
      <c r="F29" s="38"/>
      <c r="G29" s="39"/>
    </row>
    <row r="30" spans="2:7" ht="15">
      <c r="B30" s="35">
        <v>12</v>
      </c>
      <c r="C30" s="36" t="s">
        <v>21</v>
      </c>
      <c r="D30" s="40"/>
      <c r="E30" s="40"/>
      <c r="F30" s="38"/>
      <c r="G30" s="39"/>
    </row>
    <row r="31" spans="2:7" ht="15">
      <c r="B31" s="35">
        <v>13</v>
      </c>
      <c r="C31" s="36" t="s">
        <v>22</v>
      </c>
      <c r="D31" s="40"/>
      <c r="E31" s="40"/>
      <c r="F31" s="38"/>
      <c r="G31" s="39"/>
    </row>
    <row r="32" spans="2:7" ht="15">
      <c r="B32" s="35">
        <v>14</v>
      </c>
      <c r="C32" s="36" t="s">
        <v>23</v>
      </c>
      <c r="D32" s="40"/>
      <c r="E32" s="40"/>
      <c r="F32" s="38"/>
      <c r="G32" s="39"/>
    </row>
    <row r="33" spans="2:7" ht="42.75" customHeight="1">
      <c r="B33" s="35">
        <v>15</v>
      </c>
      <c r="C33" s="36" t="s">
        <v>24</v>
      </c>
      <c r="D33" s="40"/>
      <c r="E33" s="40"/>
      <c r="F33" s="38"/>
      <c r="G33" s="39"/>
    </row>
    <row r="34" spans="2:7" ht="15">
      <c r="B34" s="35">
        <v>16</v>
      </c>
      <c r="C34" s="36" t="s">
        <v>25</v>
      </c>
      <c r="D34" s="40"/>
      <c r="E34" s="40">
        <v>1645938.24</v>
      </c>
      <c r="F34" s="38">
        <v>1645938.24</v>
      </c>
      <c r="G34" s="39"/>
    </row>
    <row r="35" spans="2:7" ht="15">
      <c r="B35" s="35">
        <v>17</v>
      </c>
      <c r="C35" s="36" t="s">
        <v>26</v>
      </c>
      <c r="D35" s="40"/>
      <c r="E35" s="40"/>
      <c r="F35" s="38"/>
      <c r="G35" s="39"/>
    </row>
    <row r="36" spans="2:7" ht="15">
      <c r="B36" s="35">
        <v>18</v>
      </c>
      <c r="C36" s="36" t="s">
        <v>27</v>
      </c>
      <c r="D36" s="40"/>
      <c r="E36" s="40">
        <v>299760</v>
      </c>
      <c r="F36" s="38">
        <v>299760</v>
      </c>
      <c r="G36" s="39"/>
    </row>
    <row r="37" spans="2:7" ht="29.25" customHeight="1">
      <c r="B37" s="35">
        <v>19</v>
      </c>
      <c r="C37" s="36" t="s">
        <v>28</v>
      </c>
      <c r="D37" s="40"/>
      <c r="E37" s="40"/>
      <c r="F37" s="38"/>
      <c r="G37" s="39"/>
    </row>
    <row r="38" spans="2:7" ht="32.25" customHeight="1">
      <c r="B38" s="42">
        <v>20</v>
      </c>
      <c r="C38" s="43" t="s">
        <v>29</v>
      </c>
      <c r="D38" s="44"/>
      <c r="E38" s="44">
        <v>353269.64</v>
      </c>
      <c r="F38" s="45">
        <v>353269.64</v>
      </c>
      <c r="G38" s="39"/>
    </row>
    <row r="39" spans="2:7" ht="15.75" thickBot="1">
      <c r="B39" s="46"/>
      <c r="C39" s="47" t="s">
        <v>30</v>
      </c>
      <c r="D39" s="48">
        <f>SUM(D19:D38)</f>
        <v>0</v>
      </c>
      <c r="E39" s="48">
        <f>SUM(E19:E38)</f>
        <v>4421833.88</v>
      </c>
      <c r="F39" s="48">
        <f>SUM(F19:F38)</f>
        <v>4421833.88</v>
      </c>
      <c r="G39" s="49">
        <f>D39+E39-F39</f>
        <v>0</v>
      </c>
    </row>
    <row r="40" spans="2:7" ht="15.75" thickTop="1">
      <c r="B40" s="50"/>
      <c r="C40" s="51"/>
      <c r="D40" s="52"/>
      <c r="E40" s="52"/>
      <c r="F40" s="52"/>
      <c r="G40" s="52"/>
    </row>
    <row r="41" ht="12.75">
      <c r="G41" s="1"/>
    </row>
    <row r="42" spans="2:7" ht="12.75">
      <c r="B42" t="s">
        <v>34</v>
      </c>
      <c r="F42" s="1"/>
      <c r="G42" s="1"/>
    </row>
    <row r="43" spans="3:7" ht="12.75">
      <c r="C43">
        <v>1</v>
      </c>
      <c r="D43" t="s">
        <v>35</v>
      </c>
      <c r="E43" s="1"/>
      <c r="F43" s="1">
        <v>2122866</v>
      </c>
      <c r="G43" t="s">
        <v>36</v>
      </c>
    </row>
    <row r="44" spans="5:7" ht="12.75">
      <c r="E44" s="62" t="s">
        <v>43</v>
      </c>
      <c r="F44" s="63">
        <f>SUM(F43)</f>
        <v>2122866</v>
      </c>
      <c r="G44" s="61" t="s">
        <v>36</v>
      </c>
    </row>
    <row r="45" spans="5:7" ht="12.75">
      <c r="E45" s="1"/>
      <c r="F45" s="1"/>
      <c r="G45" s="61"/>
    </row>
    <row r="46" spans="2:7" ht="12.75">
      <c r="B46" s="62" t="s">
        <v>37</v>
      </c>
      <c r="E46" s="1"/>
      <c r="F46" s="1"/>
      <c r="G46" s="61"/>
    </row>
    <row r="47" spans="3:7" ht="12.75">
      <c r="C47">
        <v>1</v>
      </c>
      <c r="D47" s="62" t="s">
        <v>38</v>
      </c>
      <c r="F47" s="1">
        <v>299760</v>
      </c>
      <c r="G47" s="62" t="s">
        <v>36</v>
      </c>
    </row>
    <row r="48" spans="5:7" ht="12.75">
      <c r="E48" s="62" t="s">
        <v>43</v>
      </c>
      <c r="F48" s="63">
        <f>SUM(F47)</f>
        <v>299760</v>
      </c>
      <c r="G48" s="61" t="s">
        <v>36</v>
      </c>
    </row>
    <row r="49" spans="6:7" ht="12.75">
      <c r="F49" s="1"/>
      <c r="G49" s="61"/>
    </row>
    <row r="50" spans="2:7" ht="12.75">
      <c r="B50" s="62" t="s">
        <v>39</v>
      </c>
      <c r="F50" s="1"/>
      <c r="G50" s="61"/>
    </row>
    <row r="51" spans="3:7" ht="12.75">
      <c r="C51">
        <v>1</v>
      </c>
      <c r="D51" s="62" t="s">
        <v>38</v>
      </c>
      <c r="F51" s="1">
        <v>81657.6</v>
      </c>
      <c r="G51" s="62" t="s">
        <v>36</v>
      </c>
    </row>
    <row r="52" spans="3:7" ht="12.75">
      <c r="C52">
        <v>2</v>
      </c>
      <c r="D52" s="62" t="s">
        <v>40</v>
      </c>
      <c r="F52" s="1">
        <v>271612.04</v>
      </c>
      <c r="G52" s="62" t="s">
        <v>36</v>
      </c>
    </row>
    <row r="53" spans="5:7" ht="12.75">
      <c r="E53" s="62" t="s">
        <v>43</v>
      </c>
      <c r="F53" s="63">
        <f>SUM(F51:F52)</f>
        <v>353269.64</v>
      </c>
      <c r="G53" s="61" t="s">
        <v>36</v>
      </c>
    </row>
    <row r="54" spans="6:7" ht="12.75">
      <c r="F54" s="1"/>
      <c r="G54" s="61"/>
    </row>
    <row r="55" spans="6:7" ht="12.75">
      <c r="F55" s="1"/>
      <c r="G55" s="61"/>
    </row>
    <row r="56" spans="2:7" ht="12.75">
      <c r="B56" s="62" t="s">
        <v>41</v>
      </c>
      <c r="F56" s="1"/>
      <c r="G56" s="61"/>
    </row>
    <row r="57" spans="3:7" ht="12.75">
      <c r="C57">
        <v>1</v>
      </c>
      <c r="D57" s="62" t="s">
        <v>42</v>
      </c>
      <c r="F57" s="1">
        <v>1645938.24</v>
      </c>
      <c r="G57" s="62" t="s">
        <v>36</v>
      </c>
    </row>
    <row r="58" spans="5:7" ht="12.75">
      <c r="E58" s="62" t="s">
        <v>43</v>
      </c>
      <c r="F58" s="63">
        <f>SUM(F57)</f>
        <v>1645938.24</v>
      </c>
      <c r="G58" s="61" t="s">
        <v>36</v>
      </c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2019-10-28T08:42:13Z</cp:lastPrinted>
  <dcterms:created xsi:type="dcterms:W3CDTF">1996-10-14T23:33:28Z</dcterms:created>
  <dcterms:modified xsi:type="dcterms:W3CDTF">2019-10-29T11:23:45Z</dcterms:modified>
  <cp:category/>
  <cp:version/>
  <cp:contentType/>
  <cp:contentStatus/>
</cp:coreProperties>
</file>